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velop\Web\cutc\site\livebuild\competitions\2017-18\varsity\"/>
    </mc:Choice>
  </mc:AlternateContent>
  <xr:revisionPtr revIDLastSave="0" documentId="13_ncr:1_{E3EDB8DA-DE35-41A0-BB51-D972D27C1C01}" xr6:coauthVersionLast="28" xr6:coauthVersionMax="28" xr10:uidLastSave="{00000000-0000-0000-0000-000000000000}"/>
  <bookViews>
    <workbookView xWindow="0" yWindow="0" windowWidth="20460" windowHeight="7650" tabRatio="376" xr2:uid="{00000000-000D-0000-FFFF-FFFF00000000}"/>
  </bookViews>
  <sheets>
    <sheet name="Varsity" sheetId="1" r:id="rId1"/>
    <sheet name="Roulette Sync" sheetId="2" r:id="rId2"/>
  </sheets>
  <calcPr calcId="171027"/>
</workbook>
</file>

<file path=xl/calcChain.xml><?xml version="1.0" encoding="utf-8"?>
<calcChain xmlns="http://schemas.openxmlformats.org/spreadsheetml/2006/main">
  <c r="X25" i="1" l="1"/>
  <c r="C4" i="1" s="1"/>
  <c r="C3" i="1"/>
  <c r="W25" i="1"/>
  <c r="X16" i="1"/>
  <c r="W16" i="1"/>
  <c r="X7" i="1"/>
  <c r="W7" i="1"/>
  <c r="L8" i="1" l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7" i="1"/>
</calcChain>
</file>

<file path=xl/sharedStrings.xml><?xml version="1.0" encoding="utf-8"?>
<sst xmlns="http://schemas.openxmlformats.org/spreadsheetml/2006/main" count="140" uniqueCount="77">
  <si>
    <t>Name</t>
  </si>
  <si>
    <t>Club</t>
  </si>
  <si>
    <t>Emma Richardson</t>
  </si>
  <si>
    <t>A</t>
  </si>
  <si>
    <t>Megan Edwards</t>
  </si>
  <si>
    <t>Shannon Bernard Healey</t>
  </si>
  <si>
    <t>Robyn Hamer</t>
  </si>
  <si>
    <t>Luke Sheridan</t>
  </si>
  <si>
    <t>Rosalind Brown</t>
  </si>
  <si>
    <t>Leo Jurascheck</t>
  </si>
  <si>
    <t>Philip Baker</t>
  </si>
  <si>
    <t>Tom Graham</t>
  </si>
  <si>
    <t>B</t>
  </si>
  <si>
    <t>Esme Herman</t>
  </si>
  <si>
    <t>Annie Slater</t>
  </si>
  <si>
    <t>Becky Walshe</t>
  </si>
  <si>
    <t>Emily Bowen</t>
  </si>
  <si>
    <t>Eddie Bishop</t>
  </si>
  <si>
    <t>Corinne Tomsett</t>
  </si>
  <si>
    <t>Elisha Bradley</t>
  </si>
  <si>
    <t>Tom Clennett</t>
  </si>
  <si>
    <t>C</t>
  </si>
  <si>
    <t>Ginny Shooter</t>
  </si>
  <si>
    <t>Sean Jones</t>
  </si>
  <si>
    <t>Kierri Price</t>
  </si>
  <si>
    <t>Louisa Sober</t>
  </si>
  <si>
    <t>Amber Barton</t>
  </si>
  <si>
    <t>Denis Yukhnenko</t>
  </si>
  <si>
    <t>Maria Rust</t>
  </si>
  <si>
    <t>Hannah Hussain</t>
  </si>
  <si>
    <t>Reserve</t>
  </si>
  <si>
    <t>Jen Michail</t>
  </si>
  <si>
    <t>Sabela Guy</t>
  </si>
  <si>
    <t>Saskia Oakley</t>
  </si>
  <si>
    <t>Emma Hobbs</t>
  </si>
  <si>
    <t>Team</t>
  </si>
  <si>
    <t>Oxford</t>
  </si>
  <si>
    <t>Cambridge</t>
  </si>
  <si>
    <t>E1</t>
  </si>
  <si>
    <t>E2</t>
  </si>
  <si>
    <t>E3</t>
  </si>
  <si>
    <t>E4</t>
  </si>
  <si>
    <t>H</t>
  </si>
  <si>
    <t>Pen</t>
  </si>
  <si>
    <t>D</t>
  </si>
  <si>
    <t>1st Tot</t>
  </si>
  <si>
    <t>2nd Tot</t>
  </si>
  <si>
    <t>Total Score</t>
  </si>
  <si>
    <t>Total</t>
  </si>
  <si>
    <t>Rank</t>
  </si>
  <si>
    <t>Names</t>
  </si>
  <si>
    <t>H1</t>
  </si>
  <si>
    <t>H2</t>
  </si>
  <si>
    <t>Robyn and Becky</t>
  </si>
  <si>
    <t>Phil and Sean</t>
  </si>
  <si>
    <t>Denis and Jen</t>
  </si>
  <si>
    <t>Emily and Esme</t>
  </si>
  <si>
    <t>Lucy and Annie</t>
  </si>
  <si>
    <t xml:space="preserve">Emma and Alice </t>
  </si>
  <si>
    <t>Louise and Aleksej</t>
  </si>
  <si>
    <t>Amber and Maria</t>
  </si>
  <si>
    <t>Verena and Ros</t>
  </si>
  <si>
    <t>Louisa and Luke</t>
  </si>
  <si>
    <t>Leo and Kierri</t>
  </si>
  <si>
    <t>Rachel and Jazz</t>
  </si>
  <si>
    <t>Eddie and Meg</t>
  </si>
  <si>
    <t>Sabela and Saskia</t>
  </si>
  <si>
    <t>Corinne and Hannah</t>
  </si>
  <si>
    <t>Ginny and Tom G</t>
  </si>
  <si>
    <t>1st Sub</t>
  </si>
  <si>
    <t>2nd Sub</t>
  </si>
  <si>
    <t>Cambridge Total</t>
  </si>
  <si>
    <t>Oxford Total</t>
  </si>
  <si>
    <t>Cam Team</t>
  </si>
  <si>
    <t>Ox Team</t>
  </si>
  <si>
    <t>Trampoline Varsity 2018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</si>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</sst>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20"/>
      <color theme="0"/>
      <name val="Malgun Gothic Semilight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05496"/>
        <bgColor indexed="0"/>
      </patternFill>
    </fill>
    <fill>
      <patternFill patternType="solid">
        <fgColor rgb="FF30549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/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/>
    <xf numFmtId="0" fontId="12" fillId="7" borderId="3" xfId="0" applyFont="1" applyFill="1" applyBorder="1"/>
    <xf numFmtId="0" fontId="12" fillId="7" borderId="3" xfId="0" applyFont="1" applyFill="1" applyBorder="1" applyAlignment="1">
      <alignment horizontal="center"/>
    </xf>
    <xf numFmtId="0" fontId="4" fillId="5" borderId="2" xfId="0" applyFont="1" applyFill="1" applyBorder="1" applyAlignment="1"/>
    <xf numFmtId="0" fontId="11" fillId="7" borderId="0" xfId="0" applyFont="1" applyFill="1" applyAlignment="1"/>
    <xf numFmtId="0" fontId="3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2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9" fillId="0" borderId="0" xfId="0" applyNumberFormat="1" applyFont="1" applyAlignment="1"/>
    <xf numFmtId="0" fontId="3" fillId="4" borderId="2" xfId="0" applyFont="1" applyFill="1" applyBorder="1" applyAlignment="1">
      <alignment horizontal="right"/>
    </xf>
    <xf numFmtId="0" fontId="4" fillId="4" borderId="2" xfId="0" applyFont="1" applyFill="1" applyBorder="1" applyAlignment="1"/>
    <xf numFmtId="0" fontId="2" fillId="4" borderId="2" xfId="0" applyFont="1" applyFill="1" applyBorder="1" applyAlignment="1"/>
    <xf numFmtId="0" fontId="4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6" fillId="5" borderId="2" xfId="0" applyFont="1" applyFill="1" applyBorder="1" applyAlignment="1"/>
    <xf numFmtId="0" fontId="4" fillId="5" borderId="2" xfId="0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0" fontId="8" fillId="0" borderId="0" xfId="0" applyFont="1" applyAlignment="1"/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2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/>
    <xf numFmtId="2" fontId="8" fillId="0" borderId="0" xfId="0" applyNumberFormat="1" applyFont="1" applyAlignment="1"/>
    <xf numFmtId="2" fontId="14" fillId="7" borderId="0" xfId="0" applyNumberFormat="1" applyFont="1" applyFill="1" applyAlignment="1"/>
    <xf numFmtId="2" fontId="15" fillId="7" borderId="0" xfId="0" applyNumberFormat="1" applyFont="1" applyFill="1" applyAlignment="1"/>
    <xf numFmtId="0" fontId="14" fillId="7" borderId="0" xfId="0" applyFont="1" applyFill="1" applyAlignment="1"/>
    <xf numFmtId="0" fontId="15" fillId="7" borderId="0" xfId="0" applyFont="1" applyFill="1" applyAlignment="1"/>
    <xf numFmtId="0" fontId="16" fillId="3" borderId="0" xfId="0" applyFont="1" applyFill="1"/>
    <xf numFmtId="2" fontId="16" fillId="3" borderId="0" xfId="0" applyNumberFormat="1" applyFont="1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0" fontId="16" fillId="4" borderId="0" xfId="0" applyFont="1" applyFill="1"/>
    <xf numFmtId="2" fontId="16" fillId="4" borderId="0" xfId="0" applyNumberFormat="1" applyFont="1" applyFill="1" applyAlignment="1">
      <alignment horizontal="center"/>
    </xf>
    <xf numFmtId="164" fontId="17" fillId="4" borderId="0" xfId="0" applyNumberFormat="1" applyFont="1" applyFill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 applyAlignment="1">
      <alignment horizontal="center"/>
    </xf>
    <xf numFmtId="164" fontId="17" fillId="5" borderId="0" xfId="0" applyNumberFormat="1" applyFont="1" applyFill="1" applyAlignment="1">
      <alignment horizontal="center"/>
    </xf>
    <xf numFmtId="0" fontId="16" fillId="0" borderId="0" xfId="0" applyFont="1"/>
    <xf numFmtId="2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tabSelected="1" zoomScaleNormal="301" zoomScaleSheetLayoutView="357" workbookViewId="0">
      <selection activeCell="B7" sqref="B7"/>
    </sheetView>
  </sheetViews>
  <sheetFormatPr defaultColWidth="11.42578125" defaultRowHeight="12.75" x14ac:dyDescent="0.2"/>
  <cols>
    <col min="1" max="1" width="5.85546875" style="1" bestFit="1" customWidth="1"/>
    <col min="2" max="2" width="23.140625" style="1" bestFit="1" customWidth="1"/>
    <col min="3" max="3" width="10.5703125" style="1" bestFit="1" customWidth="1"/>
    <col min="4" max="4" width="9" style="1" bestFit="1" customWidth="1"/>
    <col min="5" max="9" width="4.5703125" style="9" bestFit="1" customWidth="1"/>
    <col min="10" max="10" width="8.140625" style="9" bestFit="1" customWidth="1"/>
    <col min="11" max="11" width="4.7109375" style="9" bestFit="1" customWidth="1"/>
    <col min="12" max="12" width="7.7109375" style="9" bestFit="1" customWidth="1"/>
    <col min="13" max="17" width="4.5703125" style="9" bestFit="1" customWidth="1"/>
    <col min="18" max="18" width="9" style="9" bestFit="1" customWidth="1"/>
    <col min="19" max="19" width="4.5703125" style="9" bestFit="1" customWidth="1"/>
    <col min="20" max="20" width="4.7109375" style="9" bestFit="1" customWidth="1"/>
    <col min="21" max="21" width="8.5703125" style="9" bestFit="1" customWidth="1"/>
    <col min="22" max="22" width="12" style="9" bestFit="1" customWidth="1"/>
    <col min="23" max="23" width="11" style="1" bestFit="1" customWidth="1"/>
    <col min="24" max="24" width="9.42578125" style="1" bestFit="1" customWidth="1"/>
    <col min="25" max="25" width="6.85546875" style="1" customWidth="1"/>
    <col min="26" max="16384" width="11.42578125" style="1"/>
  </cols>
  <sheetData>
    <row r="1" spans="1:27" ht="53.25" customHeight="1" x14ac:dyDescent="0.2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3" spans="1:27" ht="18.75" x14ac:dyDescent="0.3">
      <c r="A3" s="19"/>
      <c r="B3" s="49" t="s">
        <v>71</v>
      </c>
      <c r="C3" s="47">
        <f>SUM(W7,W16,W25)</f>
        <v>452.20000000000005</v>
      </c>
      <c r="D3" s="19"/>
    </row>
    <row r="4" spans="1:27" ht="18.75" x14ac:dyDescent="0.3">
      <c r="A4" s="19"/>
      <c r="B4" s="50" t="s">
        <v>72</v>
      </c>
      <c r="C4" s="48">
        <f>SUM(X7,X16,X25)</f>
        <v>470.4</v>
      </c>
      <c r="D4" s="19"/>
    </row>
    <row r="6" spans="1:27" ht="15" customHeight="1" x14ac:dyDescent="0.25">
      <c r="A6" s="2" t="s">
        <v>49</v>
      </c>
      <c r="B6" s="10" t="s">
        <v>0</v>
      </c>
      <c r="C6" s="2" t="s">
        <v>1</v>
      </c>
      <c r="D6" s="2" t="s">
        <v>35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  <c r="J6" s="2" t="s">
        <v>69</v>
      </c>
      <c r="K6" s="2" t="s">
        <v>43</v>
      </c>
      <c r="L6" s="2" t="s">
        <v>45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70</v>
      </c>
      <c r="S6" s="2" t="s">
        <v>44</v>
      </c>
      <c r="T6" s="2" t="s">
        <v>43</v>
      </c>
      <c r="U6" s="2" t="s">
        <v>46</v>
      </c>
      <c r="V6" s="2" t="s">
        <v>47</v>
      </c>
      <c r="W6" s="2" t="s">
        <v>73</v>
      </c>
      <c r="X6" s="2" t="s">
        <v>74</v>
      </c>
    </row>
    <row r="7" spans="1:27" ht="15" customHeight="1" x14ac:dyDescent="0.25">
      <c r="A7" s="20">
        <v>1</v>
      </c>
      <c r="B7" s="21" t="s">
        <v>2</v>
      </c>
      <c r="C7" s="22" t="s">
        <v>36</v>
      </c>
      <c r="D7" s="23" t="s">
        <v>3</v>
      </c>
      <c r="E7" s="24">
        <v>8</v>
      </c>
      <c r="F7" s="24">
        <v>8.3000000000000007</v>
      </c>
      <c r="G7" s="24">
        <v>7.9</v>
      </c>
      <c r="H7" s="24">
        <v>8.1999999999999993</v>
      </c>
      <c r="I7" s="24">
        <v>9.75</v>
      </c>
      <c r="J7" s="24">
        <v>25.95</v>
      </c>
      <c r="K7" s="5">
        <v>0</v>
      </c>
      <c r="L7" s="25">
        <f>J7-K7</f>
        <v>25.95</v>
      </c>
      <c r="M7" s="24">
        <v>7.4</v>
      </c>
      <c r="N7" s="24">
        <v>8.1999999999999993</v>
      </c>
      <c r="O7" s="24">
        <v>7.8</v>
      </c>
      <c r="P7" s="24">
        <v>7.5</v>
      </c>
      <c r="Q7" s="24">
        <v>9.3000000000000007</v>
      </c>
      <c r="R7" s="24">
        <v>24.6</v>
      </c>
      <c r="S7" s="24">
        <v>6.8</v>
      </c>
      <c r="T7" s="5">
        <v>0</v>
      </c>
      <c r="U7" s="25">
        <v>31.4</v>
      </c>
      <c r="V7" s="25">
        <v>57.35</v>
      </c>
      <c r="W7" s="4">
        <f>SUM(L9,L10,L12,U9,U10,U12)</f>
        <v>151.5</v>
      </c>
      <c r="X7" s="26">
        <f>SUM(L7,L8,L11,U7,U8,U11)</f>
        <v>162.15</v>
      </c>
    </row>
    <row r="8" spans="1:27" ht="15" customHeight="1" x14ac:dyDescent="0.25">
      <c r="A8" s="27">
        <v>2</v>
      </c>
      <c r="B8" s="28" t="s">
        <v>4</v>
      </c>
      <c r="C8" s="29" t="s">
        <v>36</v>
      </c>
      <c r="D8" s="30" t="s">
        <v>3</v>
      </c>
      <c r="E8" s="31">
        <v>8</v>
      </c>
      <c r="F8" s="31">
        <v>8.1</v>
      </c>
      <c r="G8" s="31">
        <v>7.8</v>
      </c>
      <c r="H8" s="31">
        <v>7.8</v>
      </c>
      <c r="I8" s="31">
        <v>9.1999999999999993</v>
      </c>
      <c r="J8" s="31">
        <v>25</v>
      </c>
      <c r="K8" s="6">
        <v>0</v>
      </c>
      <c r="L8" s="32">
        <f t="shared" ref="L8:L38" si="0">J8-K8</f>
        <v>25</v>
      </c>
      <c r="M8" s="31">
        <v>7.1</v>
      </c>
      <c r="N8" s="31">
        <v>7.5</v>
      </c>
      <c r="O8" s="31">
        <v>7.4</v>
      </c>
      <c r="P8" s="31">
        <v>7.6</v>
      </c>
      <c r="Q8" s="31">
        <v>9.5</v>
      </c>
      <c r="R8" s="31">
        <v>24.4</v>
      </c>
      <c r="S8" s="31">
        <v>4.7</v>
      </c>
      <c r="T8" s="6">
        <v>0</v>
      </c>
      <c r="U8" s="32">
        <v>29.1</v>
      </c>
      <c r="V8" s="32">
        <v>54.1</v>
      </c>
      <c r="Z8" s="3"/>
      <c r="AA8" s="3"/>
    </row>
    <row r="9" spans="1:27" ht="15" customHeight="1" x14ac:dyDescent="0.25">
      <c r="A9" s="33">
        <v>3</v>
      </c>
      <c r="B9" s="18" t="s">
        <v>5</v>
      </c>
      <c r="C9" s="34" t="s">
        <v>37</v>
      </c>
      <c r="D9" s="35" t="s">
        <v>3</v>
      </c>
      <c r="E9" s="36">
        <v>7.7</v>
      </c>
      <c r="F9" s="36">
        <v>7.6</v>
      </c>
      <c r="G9" s="36">
        <v>7.8</v>
      </c>
      <c r="H9" s="36">
        <v>7.7</v>
      </c>
      <c r="I9" s="36">
        <v>9.5500000000000007</v>
      </c>
      <c r="J9" s="36">
        <v>24.95</v>
      </c>
      <c r="K9" s="7">
        <v>0</v>
      </c>
      <c r="L9" s="37">
        <f t="shared" si="0"/>
        <v>24.95</v>
      </c>
      <c r="M9" s="36">
        <v>6.7</v>
      </c>
      <c r="N9" s="36">
        <v>6.6</v>
      </c>
      <c r="O9" s="36">
        <v>7</v>
      </c>
      <c r="P9" s="36">
        <v>6.7</v>
      </c>
      <c r="Q9" s="36">
        <v>9.15</v>
      </c>
      <c r="R9" s="36">
        <v>22.55</v>
      </c>
      <c r="S9" s="36">
        <v>5.6</v>
      </c>
      <c r="T9" s="7">
        <v>0</v>
      </c>
      <c r="U9" s="37">
        <v>28.15</v>
      </c>
      <c r="V9" s="37">
        <v>53.1</v>
      </c>
      <c r="Y9" s="38"/>
      <c r="Z9" s="4"/>
      <c r="AA9" s="4"/>
    </row>
    <row r="10" spans="1:27" ht="15" customHeight="1" x14ac:dyDescent="0.25">
      <c r="A10" s="39">
        <v>4</v>
      </c>
      <c r="B10" s="40" t="s">
        <v>6</v>
      </c>
      <c r="C10" s="41" t="s">
        <v>37</v>
      </c>
      <c r="D10" s="42" t="s">
        <v>3</v>
      </c>
      <c r="E10" s="43">
        <v>7.7</v>
      </c>
      <c r="F10" s="43">
        <v>7.5</v>
      </c>
      <c r="G10" s="43">
        <v>7.4</v>
      </c>
      <c r="H10" s="43">
        <v>7.4</v>
      </c>
      <c r="I10" s="43">
        <v>9.75</v>
      </c>
      <c r="J10" s="43">
        <v>24.65</v>
      </c>
      <c r="K10" s="8">
        <v>0</v>
      </c>
      <c r="L10" s="44">
        <f t="shared" si="0"/>
        <v>24.65</v>
      </c>
      <c r="M10" s="43">
        <v>6.7</v>
      </c>
      <c r="N10" s="43">
        <v>6.6</v>
      </c>
      <c r="O10" s="43">
        <v>6.8</v>
      </c>
      <c r="P10" s="43">
        <v>6.7</v>
      </c>
      <c r="Q10" s="43">
        <v>9.65</v>
      </c>
      <c r="R10" s="43">
        <v>23.05</v>
      </c>
      <c r="S10" s="43">
        <v>4.5999999999999996</v>
      </c>
      <c r="T10" s="8">
        <v>0</v>
      </c>
      <c r="U10" s="44">
        <v>27.65</v>
      </c>
      <c r="V10" s="44">
        <v>52.3</v>
      </c>
      <c r="Y10" s="38"/>
      <c r="Z10" s="4"/>
      <c r="AA10" s="4"/>
    </row>
    <row r="11" spans="1:27" ht="15" customHeight="1" x14ac:dyDescent="0.25">
      <c r="A11" s="39">
        <v>5</v>
      </c>
      <c r="B11" s="40" t="s">
        <v>7</v>
      </c>
      <c r="C11" s="41" t="s">
        <v>36</v>
      </c>
      <c r="D11" s="42" t="s">
        <v>3</v>
      </c>
      <c r="E11" s="43">
        <v>7.6</v>
      </c>
      <c r="F11" s="43">
        <v>7.7</v>
      </c>
      <c r="G11" s="43">
        <v>7.5</v>
      </c>
      <c r="H11" s="43">
        <v>7.5</v>
      </c>
      <c r="I11" s="43">
        <v>9.3000000000000007</v>
      </c>
      <c r="J11" s="43">
        <v>24.4</v>
      </c>
      <c r="K11" s="8">
        <v>0</v>
      </c>
      <c r="L11" s="44">
        <f t="shared" si="0"/>
        <v>24.4</v>
      </c>
      <c r="M11" s="43">
        <v>7</v>
      </c>
      <c r="N11" s="43">
        <v>7.4</v>
      </c>
      <c r="O11" s="43">
        <v>6.9</v>
      </c>
      <c r="P11" s="43">
        <v>7.2</v>
      </c>
      <c r="Q11" s="43">
        <v>9.1</v>
      </c>
      <c r="R11" s="43">
        <v>23.3</v>
      </c>
      <c r="S11" s="43">
        <v>3</v>
      </c>
      <c r="T11" s="8">
        <v>0</v>
      </c>
      <c r="U11" s="44">
        <v>26.3</v>
      </c>
      <c r="V11" s="44">
        <v>50.7</v>
      </c>
      <c r="Y11" s="38"/>
      <c r="Z11" s="4"/>
      <c r="AA11" s="4"/>
    </row>
    <row r="12" spans="1:27" ht="15" customHeight="1" x14ac:dyDescent="0.25">
      <c r="A12" s="39">
        <v>6</v>
      </c>
      <c r="B12" s="40" t="s">
        <v>8</v>
      </c>
      <c r="C12" s="41" t="s">
        <v>37</v>
      </c>
      <c r="D12" s="42" t="s">
        <v>3</v>
      </c>
      <c r="E12" s="43">
        <v>7.3</v>
      </c>
      <c r="F12" s="43">
        <v>6.9</v>
      </c>
      <c r="G12" s="43">
        <v>7.5</v>
      </c>
      <c r="H12" s="43">
        <v>7.3</v>
      </c>
      <c r="I12" s="43">
        <v>9.3000000000000007</v>
      </c>
      <c r="J12" s="43">
        <v>23.9</v>
      </c>
      <c r="K12" s="8">
        <v>0</v>
      </c>
      <c r="L12" s="44">
        <f t="shared" si="0"/>
        <v>23.9</v>
      </c>
      <c r="M12" s="43">
        <v>5.7</v>
      </c>
      <c r="N12" s="43">
        <v>5.8</v>
      </c>
      <c r="O12" s="43">
        <v>5.5</v>
      </c>
      <c r="P12" s="43">
        <v>5.4</v>
      </c>
      <c r="Q12" s="43">
        <v>7.5</v>
      </c>
      <c r="R12" s="43">
        <v>18.699999999999996</v>
      </c>
      <c r="S12" s="43">
        <v>3.5</v>
      </c>
      <c r="T12" s="8">
        <v>0</v>
      </c>
      <c r="U12" s="44">
        <v>22.2</v>
      </c>
      <c r="V12" s="44">
        <v>46.1</v>
      </c>
      <c r="Y12" s="38"/>
      <c r="Z12" s="26"/>
      <c r="AA12" s="26"/>
    </row>
    <row r="13" spans="1:27" ht="15" customHeight="1" x14ac:dyDescent="0.25">
      <c r="A13" s="39">
        <v>7</v>
      </c>
      <c r="B13" s="40" t="s">
        <v>9</v>
      </c>
      <c r="C13" s="41" t="s">
        <v>37</v>
      </c>
      <c r="D13" s="42" t="s">
        <v>3</v>
      </c>
      <c r="E13" s="43">
        <v>7.1</v>
      </c>
      <c r="F13" s="43">
        <v>6.9</v>
      </c>
      <c r="G13" s="43">
        <v>7.1</v>
      </c>
      <c r="H13" s="43">
        <v>7</v>
      </c>
      <c r="I13" s="43">
        <v>9.65</v>
      </c>
      <c r="J13" s="43">
        <v>23.75</v>
      </c>
      <c r="K13" s="8">
        <v>0</v>
      </c>
      <c r="L13" s="43">
        <f t="shared" si="0"/>
        <v>23.75</v>
      </c>
      <c r="M13" s="43">
        <v>5.8</v>
      </c>
      <c r="N13" s="43">
        <v>5.6</v>
      </c>
      <c r="O13" s="43">
        <v>5.8</v>
      </c>
      <c r="P13" s="43">
        <v>5.6</v>
      </c>
      <c r="Q13" s="43">
        <v>9.6999999999999993</v>
      </c>
      <c r="R13" s="43">
        <v>21.099999999999994</v>
      </c>
      <c r="S13" s="43">
        <v>2.4</v>
      </c>
      <c r="T13" s="8">
        <v>2</v>
      </c>
      <c r="U13" s="43">
        <v>21.5</v>
      </c>
      <c r="V13" s="44">
        <v>45.25</v>
      </c>
    </row>
    <row r="14" spans="1:27" ht="15" customHeight="1" x14ac:dyDescent="0.25">
      <c r="A14" s="39">
        <v>8</v>
      </c>
      <c r="B14" s="40" t="s">
        <v>10</v>
      </c>
      <c r="C14" s="41" t="s">
        <v>36</v>
      </c>
      <c r="D14" s="42" t="s">
        <v>3</v>
      </c>
      <c r="E14" s="43">
        <v>7.4</v>
      </c>
      <c r="F14" s="43">
        <v>7.5</v>
      </c>
      <c r="G14" s="43">
        <v>7.4</v>
      </c>
      <c r="H14" s="43">
        <v>7.4</v>
      </c>
      <c r="I14" s="43">
        <v>9.25</v>
      </c>
      <c r="J14" s="43">
        <v>24.05</v>
      </c>
      <c r="K14" s="8">
        <v>0</v>
      </c>
      <c r="L14" s="43">
        <f t="shared" si="0"/>
        <v>24.05</v>
      </c>
      <c r="M14" s="43">
        <v>1.6</v>
      </c>
      <c r="N14" s="43">
        <v>1.5</v>
      </c>
      <c r="O14" s="43">
        <v>1.4</v>
      </c>
      <c r="P14" s="43">
        <v>1.3</v>
      </c>
      <c r="Q14" s="43">
        <v>1.65</v>
      </c>
      <c r="R14" s="43">
        <v>4.5499999999999989</v>
      </c>
      <c r="S14" s="43">
        <v>1.2</v>
      </c>
      <c r="T14" s="8">
        <v>0</v>
      </c>
      <c r="U14" s="43">
        <v>5.75</v>
      </c>
      <c r="V14" s="44">
        <v>29.8</v>
      </c>
    </row>
    <row r="15" spans="1:27" ht="15" customHeight="1" x14ac:dyDescent="0.25">
      <c r="A15" s="39"/>
      <c r="B15" s="40"/>
      <c r="C15" s="41"/>
      <c r="D15" s="42"/>
      <c r="E15" s="43"/>
      <c r="F15" s="43"/>
      <c r="G15" s="43"/>
      <c r="H15" s="43"/>
      <c r="I15" s="43"/>
      <c r="J15" s="43"/>
      <c r="K15" s="8"/>
      <c r="L15" s="43"/>
      <c r="M15" s="43"/>
      <c r="N15" s="43"/>
      <c r="O15" s="43"/>
      <c r="P15" s="43"/>
      <c r="Q15" s="43"/>
      <c r="R15" s="43"/>
      <c r="S15" s="43"/>
      <c r="T15" s="8"/>
      <c r="U15" s="43"/>
      <c r="V15" s="43"/>
    </row>
    <row r="16" spans="1:27" ht="15" customHeight="1" x14ac:dyDescent="0.25">
      <c r="A16" s="20">
        <v>1</v>
      </c>
      <c r="B16" s="21" t="s">
        <v>11</v>
      </c>
      <c r="C16" s="22" t="s">
        <v>36</v>
      </c>
      <c r="D16" s="23" t="s">
        <v>12</v>
      </c>
      <c r="E16" s="24">
        <v>8</v>
      </c>
      <c r="F16" s="24">
        <v>7.9</v>
      </c>
      <c r="G16" s="24">
        <v>8.1</v>
      </c>
      <c r="H16" s="24">
        <v>7.8</v>
      </c>
      <c r="I16" s="24">
        <v>9.5</v>
      </c>
      <c r="J16" s="25">
        <v>25.4</v>
      </c>
      <c r="K16" s="5">
        <v>0</v>
      </c>
      <c r="L16" s="24">
        <f t="shared" si="0"/>
        <v>25.4</v>
      </c>
      <c r="M16" s="24">
        <v>7.7</v>
      </c>
      <c r="N16" s="24">
        <v>8.1</v>
      </c>
      <c r="O16" s="24">
        <v>8.1999999999999993</v>
      </c>
      <c r="P16" s="24">
        <v>7.9</v>
      </c>
      <c r="Q16" s="24">
        <v>9.5</v>
      </c>
      <c r="R16" s="24">
        <v>25.5</v>
      </c>
      <c r="S16" s="24">
        <v>2.9</v>
      </c>
      <c r="T16" s="5">
        <v>0</v>
      </c>
      <c r="U16" s="25">
        <v>28.4</v>
      </c>
      <c r="V16" s="25">
        <v>53.8</v>
      </c>
      <c r="W16" s="4">
        <f>SUM(J18,J20,J21,U20,U19,U18)</f>
        <v>148.5</v>
      </c>
      <c r="X16" s="26">
        <f>SUM(J16,J17,J22,U16,U17,U23)</f>
        <v>156.35</v>
      </c>
    </row>
    <row r="17" spans="1:24" ht="15" customHeight="1" x14ac:dyDescent="0.25">
      <c r="A17" s="27">
        <v>2</v>
      </c>
      <c r="B17" s="28" t="s">
        <v>13</v>
      </c>
      <c r="C17" s="29" t="s">
        <v>36</v>
      </c>
      <c r="D17" s="30" t="s">
        <v>12</v>
      </c>
      <c r="E17" s="31">
        <v>8.1</v>
      </c>
      <c r="F17" s="31">
        <v>8.1999999999999993</v>
      </c>
      <c r="G17" s="31">
        <v>7.8</v>
      </c>
      <c r="H17" s="31">
        <v>7.7</v>
      </c>
      <c r="I17" s="31">
        <v>9.5500000000000007</v>
      </c>
      <c r="J17" s="32">
        <v>25.45</v>
      </c>
      <c r="K17" s="6">
        <v>0</v>
      </c>
      <c r="L17" s="31">
        <f t="shared" si="0"/>
        <v>25.45</v>
      </c>
      <c r="M17" s="31">
        <v>7.4</v>
      </c>
      <c r="N17" s="31">
        <v>8</v>
      </c>
      <c r="O17" s="31">
        <v>7.3</v>
      </c>
      <c r="P17" s="31">
        <v>7.3</v>
      </c>
      <c r="Q17" s="31">
        <v>9.15</v>
      </c>
      <c r="R17" s="31">
        <v>23.85</v>
      </c>
      <c r="S17" s="31">
        <v>2.9</v>
      </c>
      <c r="T17" s="6">
        <v>0</v>
      </c>
      <c r="U17" s="32">
        <v>26.75</v>
      </c>
      <c r="V17" s="32">
        <v>52.2</v>
      </c>
    </row>
    <row r="18" spans="1:24" ht="15" customHeight="1" x14ac:dyDescent="0.25">
      <c r="A18" s="33">
        <v>3</v>
      </c>
      <c r="B18" s="18" t="s">
        <v>14</v>
      </c>
      <c r="C18" s="45" t="s">
        <v>37</v>
      </c>
      <c r="D18" s="35" t="s">
        <v>12</v>
      </c>
      <c r="E18" s="36">
        <v>7.3</v>
      </c>
      <c r="F18" s="36">
        <v>7.4</v>
      </c>
      <c r="G18" s="36">
        <v>7.5</v>
      </c>
      <c r="H18" s="36">
        <v>7</v>
      </c>
      <c r="I18" s="36">
        <v>9.4499999999999993</v>
      </c>
      <c r="J18" s="37">
        <v>24.15</v>
      </c>
      <c r="K18" s="7">
        <v>0</v>
      </c>
      <c r="L18" s="36">
        <f t="shared" si="0"/>
        <v>24.15</v>
      </c>
      <c r="M18" s="36">
        <v>7.1</v>
      </c>
      <c r="N18" s="36">
        <v>7.1</v>
      </c>
      <c r="O18" s="36">
        <v>7.2</v>
      </c>
      <c r="P18" s="36">
        <v>7</v>
      </c>
      <c r="Q18" s="36">
        <v>9.4</v>
      </c>
      <c r="R18" s="36">
        <v>23.6</v>
      </c>
      <c r="S18" s="36">
        <v>2.2000000000000002</v>
      </c>
      <c r="T18" s="7">
        <v>0</v>
      </c>
      <c r="U18" s="37">
        <v>25.8</v>
      </c>
      <c r="V18" s="37">
        <v>49.95</v>
      </c>
    </row>
    <row r="19" spans="1:24" ht="15" customHeight="1" x14ac:dyDescent="0.25">
      <c r="A19" s="39">
        <v>4</v>
      </c>
      <c r="B19" s="40" t="s">
        <v>15</v>
      </c>
      <c r="C19" s="41" t="s">
        <v>37</v>
      </c>
      <c r="D19" s="42" t="s">
        <v>12</v>
      </c>
      <c r="E19" s="43">
        <v>7</v>
      </c>
      <c r="F19" s="43">
        <v>6.9</v>
      </c>
      <c r="G19" s="43">
        <v>7.1</v>
      </c>
      <c r="H19" s="43">
        <v>6.8</v>
      </c>
      <c r="I19" s="43">
        <v>8.5500000000000007</v>
      </c>
      <c r="J19" s="43">
        <v>22.45</v>
      </c>
      <c r="K19" s="8">
        <v>0</v>
      </c>
      <c r="L19" s="43">
        <f t="shared" si="0"/>
        <v>22.45</v>
      </c>
      <c r="M19" s="43">
        <v>7.2</v>
      </c>
      <c r="N19" s="43">
        <v>7.4</v>
      </c>
      <c r="O19" s="43">
        <v>7.4</v>
      </c>
      <c r="P19" s="43">
        <v>6.8</v>
      </c>
      <c r="Q19" s="43">
        <v>9.25</v>
      </c>
      <c r="R19" s="43">
        <v>23.849999999999998</v>
      </c>
      <c r="S19" s="43">
        <v>2.6</v>
      </c>
      <c r="T19" s="8">
        <v>0</v>
      </c>
      <c r="U19" s="44">
        <v>26.45</v>
      </c>
      <c r="V19" s="44">
        <v>48.9</v>
      </c>
    </row>
    <row r="20" spans="1:24" ht="15" customHeight="1" x14ac:dyDescent="0.25">
      <c r="A20" s="39">
        <v>5</v>
      </c>
      <c r="B20" s="40" t="s">
        <v>16</v>
      </c>
      <c r="C20" s="41" t="s">
        <v>37</v>
      </c>
      <c r="D20" s="42" t="s">
        <v>12</v>
      </c>
      <c r="E20" s="43">
        <v>7.3</v>
      </c>
      <c r="F20" s="43">
        <v>7.2</v>
      </c>
      <c r="G20" s="43">
        <v>7.4</v>
      </c>
      <c r="H20" s="43">
        <v>6.9</v>
      </c>
      <c r="I20" s="43">
        <v>9.15</v>
      </c>
      <c r="J20" s="44">
        <v>23.65</v>
      </c>
      <c r="K20" s="8">
        <v>0</v>
      </c>
      <c r="L20" s="43">
        <f t="shared" si="0"/>
        <v>23.65</v>
      </c>
      <c r="M20" s="43">
        <v>7.2</v>
      </c>
      <c r="N20" s="43">
        <v>7.2</v>
      </c>
      <c r="O20" s="43">
        <v>6.9</v>
      </c>
      <c r="P20" s="43">
        <v>6.9</v>
      </c>
      <c r="Q20" s="43">
        <v>8.9499999999999993</v>
      </c>
      <c r="R20" s="43">
        <v>23.050000000000004</v>
      </c>
      <c r="S20" s="43">
        <v>2.1</v>
      </c>
      <c r="T20" s="8">
        <v>0</v>
      </c>
      <c r="U20" s="44">
        <v>25.15</v>
      </c>
      <c r="V20" s="44">
        <v>48.8</v>
      </c>
    </row>
    <row r="21" spans="1:24" ht="15" customHeight="1" x14ac:dyDescent="0.25">
      <c r="A21" s="39">
        <v>6</v>
      </c>
      <c r="B21" s="40" t="s">
        <v>17</v>
      </c>
      <c r="C21" s="41" t="s">
        <v>37</v>
      </c>
      <c r="D21" s="42" t="s">
        <v>12</v>
      </c>
      <c r="E21" s="43">
        <v>7</v>
      </c>
      <c r="F21" s="43">
        <v>7.1</v>
      </c>
      <c r="G21" s="43">
        <v>7</v>
      </c>
      <c r="H21" s="43">
        <v>6.4</v>
      </c>
      <c r="I21" s="43">
        <v>9.3000000000000007</v>
      </c>
      <c r="J21" s="44">
        <v>23.3</v>
      </c>
      <c r="K21" s="8">
        <v>0</v>
      </c>
      <c r="L21" s="43">
        <f t="shared" si="0"/>
        <v>23.3</v>
      </c>
      <c r="M21" s="43">
        <v>6.6</v>
      </c>
      <c r="N21" s="43">
        <v>6.8</v>
      </c>
      <c r="O21" s="43">
        <v>6.9</v>
      </c>
      <c r="P21" s="43">
        <v>6.5</v>
      </c>
      <c r="Q21" s="43">
        <v>9.1999999999999993</v>
      </c>
      <c r="R21" s="43">
        <v>22.599999999999998</v>
      </c>
      <c r="S21" s="43">
        <v>2.1</v>
      </c>
      <c r="T21" s="8">
        <v>0</v>
      </c>
      <c r="U21" s="43">
        <v>24.7</v>
      </c>
      <c r="V21" s="44">
        <v>48</v>
      </c>
    </row>
    <row r="22" spans="1:24" ht="15" customHeight="1" x14ac:dyDescent="0.25">
      <c r="A22" s="39">
        <v>7</v>
      </c>
      <c r="B22" s="40" t="s">
        <v>18</v>
      </c>
      <c r="C22" s="41" t="s">
        <v>36</v>
      </c>
      <c r="D22" s="42" t="s">
        <v>12</v>
      </c>
      <c r="E22" s="43">
        <v>7.6</v>
      </c>
      <c r="F22" s="43">
        <v>7.7</v>
      </c>
      <c r="G22" s="43">
        <v>7.7</v>
      </c>
      <c r="H22" s="43">
        <v>7.5</v>
      </c>
      <c r="I22" s="43">
        <v>9.5500000000000007</v>
      </c>
      <c r="J22" s="44">
        <v>24.85</v>
      </c>
      <c r="K22" s="8">
        <v>0</v>
      </c>
      <c r="L22" s="43">
        <f t="shared" si="0"/>
        <v>24.85</v>
      </c>
      <c r="M22" s="43">
        <v>3.7</v>
      </c>
      <c r="N22" s="43">
        <v>3.3</v>
      </c>
      <c r="O22" s="43">
        <v>3.4</v>
      </c>
      <c r="P22" s="43">
        <v>3.2</v>
      </c>
      <c r="Q22" s="43">
        <v>4.4000000000000004</v>
      </c>
      <c r="R22" s="43">
        <v>11.100000000000001</v>
      </c>
      <c r="S22" s="43">
        <v>1.7</v>
      </c>
      <c r="T22" s="8">
        <v>0</v>
      </c>
      <c r="U22" s="43">
        <v>12.8</v>
      </c>
      <c r="V22" s="44">
        <v>37.65</v>
      </c>
    </row>
    <row r="23" spans="1:24" ht="15" customHeight="1" x14ac:dyDescent="0.25">
      <c r="A23" s="39">
        <v>8</v>
      </c>
      <c r="B23" s="40" t="s">
        <v>19</v>
      </c>
      <c r="C23" s="41" t="s">
        <v>36</v>
      </c>
      <c r="D23" s="42" t="s">
        <v>12</v>
      </c>
      <c r="E23" s="43">
        <v>1.9</v>
      </c>
      <c r="F23" s="43">
        <v>1.8</v>
      </c>
      <c r="G23" s="43">
        <v>1.8</v>
      </c>
      <c r="H23" s="43">
        <v>1.9</v>
      </c>
      <c r="I23" s="43">
        <v>2.85</v>
      </c>
      <c r="J23" s="43">
        <v>6.55</v>
      </c>
      <c r="K23" s="8">
        <v>0</v>
      </c>
      <c r="L23" s="43">
        <f t="shared" si="0"/>
        <v>6.55</v>
      </c>
      <c r="M23" s="43">
        <v>7.1</v>
      </c>
      <c r="N23" s="43">
        <v>6.8</v>
      </c>
      <c r="O23" s="43">
        <v>6.6</v>
      </c>
      <c r="P23" s="43">
        <v>6.6</v>
      </c>
      <c r="Q23" s="43">
        <v>9.6999999999999993</v>
      </c>
      <c r="R23" s="43">
        <v>23.1</v>
      </c>
      <c r="S23" s="43">
        <v>2.4</v>
      </c>
      <c r="T23" s="8">
        <v>0</v>
      </c>
      <c r="U23" s="44">
        <v>25.5</v>
      </c>
      <c r="V23" s="44">
        <v>32.049999999999997</v>
      </c>
    </row>
    <row r="24" spans="1:24" ht="15" customHeight="1" x14ac:dyDescent="0.25">
      <c r="A24" s="39"/>
      <c r="B24" s="40"/>
      <c r="C24" s="41"/>
      <c r="D24" s="42"/>
      <c r="E24" s="43"/>
      <c r="F24" s="43"/>
      <c r="G24" s="43"/>
      <c r="H24" s="43"/>
      <c r="I24" s="43"/>
      <c r="J24" s="43"/>
      <c r="K24" s="8"/>
      <c r="L24" s="43"/>
      <c r="M24" s="43"/>
      <c r="N24" s="43"/>
      <c r="O24" s="43"/>
      <c r="P24" s="43"/>
      <c r="Q24" s="43"/>
      <c r="R24" s="43"/>
      <c r="S24" s="43"/>
      <c r="T24" s="8"/>
      <c r="U24" s="43"/>
      <c r="V24" s="43"/>
    </row>
    <row r="25" spans="1:24" ht="15" customHeight="1" x14ac:dyDescent="0.25">
      <c r="A25" s="20">
        <v>1</v>
      </c>
      <c r="B25" s="21" t="s">
        <v>20</v>
      </c>
      <c r="C25" s="22" t="s">
        <v>36</v>
      </c>
      <c r="D25" s="23" t="s">
        <v>21</v>
      </c>
      <c r="E25" s="24">
        <v>8.9</v>
      </c>
      <c r="F25" s="24">
        <v>8.6999999999999993</v>
      </c>
      <c r="G25" s="24">
        <v>8.4</v>
      </c>
      <c r="H25" s="24">
        <v>8.8000000000000007</v>
      </c>
      <c r="I25" s="24">
        <v>9.85</v>
      </c>
      <c r="J25" s="25">
        <v>27.35</v>
      </c>
      <c r="K25" s="5">
        <v>0</v>
      </c>
      <c r="L25" s="24">
        <f t="shared" si="0"/>
        <v>27.35</v>
      </c>
      <c r="M25" s="24">
        <v>7.7</v>
      </c>
      <c r="N25" s="24">
        <v>7.7</v>
      </c>
      <c r="O25" s="24">
        <v>7.3</v>
      </c>
      <c r="P25" s="24">
        <v>7.3</v>
      </c>
      <c r="Q25" s="24">
        <v>8.75</v>
      </c>
      <c r="R25" s="24">
        <v>23.75</v>
      </c>
      <c r="S25" s="24">
        <v>1.1000000000000001</v>
      </c>
      <c r="T25" s="5">
        <v>0</v>
      </c>
      <c r="U25" s="25">
        <v>24.85</v>
      </c>
      <c r="V25" s="25">
        <v>52.2</v>
      </c>
      <c r="W25" s="26">
        <f>SUM(J26,J27,J29,U26,U27,U29)</f>
        <v>152.20000000000002</v>
      </c>
      <c r="X25" s="46">
        <f>SUM(J25,J28,J30,U25,U28,U31)</f>
        <v>151.9</v>
      </c>
    </row>
    <row r="26" spans="1:24" ht="15" customHeight="1" x14ac:dyDescent="0.25">
      <c r="A26" s="27">
        <v>2</v>
      </c>
      <c r="B26" s="28" t="s">
        <v>22</v>
      </c>
      <c r="C26" s="29" t="s">
        <v>37</v>
      </c>
      <c r="D26" s="30" t="s">
        <v>21</v>
      </c>
      <c r="E26" s="31">
        <v>8.1999999999999993</v>
      </c>
      <c r="F26" s="31">
        <v>8.1999999999999993</v>
      </c>
      <c r="G26" s="31">
        <v>7.6</v>
      </c>
      <c r="H26" s="31">
        <v>7.3</v>
      </c>
      <c r="I26" s="31">
        <v>9.9</v>
      </c>
      <c r="J26" s="32">
        <v>25.7</v>
      </c>
      <c r="K26" s="6">
        <v>0</v>
      </c>
      <c r="L26" s="31">
        <f t="shared" si="0"/>
        <v>25.7</v>
      </c>
      <c r="M26" s="31">
        <v>8.1</v>
      </c>
      <c r="N26" s="31">
        <v>7.9</v>
      </c>
      <c r="O26" s="31">
        <v>7.7</v>
      </c>
      <c r="P26" s="31">
        <v>7.5</v>
      </c>
      <c r="Q26" s="31">
        <v>9.85</v>
      </c>
      <c r="R26" s="31">
        <v>25.450000000000003</v>
      </c>
      <c r="S26" s="31">
        <v>0.5</v>
      </c>
      <c r="T26" s="6">
        <v>0</v>
      </c>
      <c r="U26" s="32">
        <v>25.95</v>
      </c>
      <c r="V26" s="32">
        <v>51.65</v>
      </c>
    </row>
    <row r="27" spans="1:24" ht="15" customHeight="1" x14ac:dyDescent="0.25">
      <c r="A27" s="33">
        <v>3</v>
      </c>
      <c r="B27" s="18" t="s">
        <v>23</v>
      </c>
      <c r="C27" s="45" t="s">
        <v>37</v>
      </c>
      <c r="D27" s="35" t="s">
        <v>21</v>
      </c>
      <c r="E27" s="36">
        <v>8.1</v>
      </c>
      <c r="F27" s="36">
        <v>8.3000000000000007</v>
      </c>
      <c r="G27" s="36">
        <v>7.8</v>
      </c>
      <c r="H27" s="36">
        <v>7.9</v>
      </c>
      <c r="I27" s="36">
        <v>9.5500000000000007</v>
      </c>
      <c r="J27" s="37">
        <v>25.55</v>
      </c>
      <c r="K27" s="7">
        <v>0</v>
      </c>
      <c r="L27" s="36">
        <f t="shared" si="0"/>
        <v>25.55</v>
      </c>
      <c r="M27" s="36">
        <v>8</v>
      </c>
      <c r="N27" s="36">
        <v>8.5</v>
      </c>
      <c r="O27" s="36">
        <v>7.8</v>
      </c>
      <c r="P27" s="36">
        <v>8</v>
      </c>
      <c r="Q27" s="36">
        <v>9.4499999999999993</v>
      </c>
      <c r="R27" s="36">
        <v>25.449999999999996</v>
      </c>
      <c r="S27" s="36">
        <v>0.5</v>
      </c>
      <c r="T27" s="7">
        <v>0</v>
      </c>
      <c r="U27" s="37">
        <v>25.95</v>
      </c>
      <c r="V27" s="37">
        <v>51.5</v>
      </c>
    </row>
    <row r="28" spans="1:24" ht="15" customHeight="1" x14ac:dyDescent="0.25">
      <c r="A28" s="39">
        <v>4</v>
      </c>
      <c r="B28" s="40" t="s">
        <v>24</v>
      </c>
      <c r="C28" s="41" t="s">
        <v>36</v>
      </c>
      <c r="D28" s="42" t="s">
        <v>21</v>
      </c>
      <c r="E28" s="43">
        <v>8.4</v>
      </c>
      <c r="F28" s="43">
        <v>8.3000000000000007</v>
      </c>
      <c r="G28" s="43">
        <v>7.5</v>
      </c>
      <c r="H28" s="43">
        <v>7.4</v>
      </c>
      <c r="I28" s="43">
        <v>9.35</v>
      </c>
      <c r="J28" s="44">
        <v>25.15</v>
      </c>
      <c r="K28" s="8">
        <v>0</v>
      </c>
      <c r="L28" s="43">
        <f t="shared" si="0"/>
        <v>25.15</v>
      </c>
      <c r="M28" s="43">
        <v>7.6</v>
      </c>
      <c r="N28" s="43">
        <v>7.5</v>
      </c>
      <c r="O28" s="43">
        <v>7</v>
      </c>
      <c r="P28" s="43">
        <v>7</v>
      </c>
      <c r="Q28" s="43">
        <v>9.5500000000000007</v>
      </c>
      <c r="R28" s="43">
        <v>24.05</v>
      </c>
      <c r="S28" s="43">
        <v>1.1000000000000001</v>
      </c>
      <c r="T28" s="8">
        <v>0</v>
      </c>
      <c r="U28" s="44">
        <v>25.15</v>
      </c>
      <c r="V28" s="44">
        <v>50.3</v>
      </c>
    </row>
    <row r="29" spans="1:24" ht="15" customHeight="1" x14ac:dyDescent="0.25">
      <c r="A29" s="39">
        <v>5</v>
      </c>
      <c r="B29" s="40" t="s">
        <v>25</v>
      </c>
      <c r="C29" s="41" t="s">
        <v>37</v>
      </c>
      <c r="D29" s="42" t="s">
        <v>21</v>
      </c>
      <c r="E29" s="43">
        <v>7</v>
      </c>
      <c r="F29" s="43">
        <v>7.6</v>
      </c>
      <c r="G29" s="43">
        <v>7</v>
      </c>
      <c r="H29" s="43">
        <v>6.8</v>
      </c>
      <c r="I29" s="43">
        <v>9.9</v>
      </c>
      <c r="J29" s="44">
        <v>23.9</v>
      </c>
      <c r="K29" s="8">
        <v>0</v>
      </c>
      <c r="L29" s="43">
        <f t="shared" si="0"/>
        <v>23.9</v>
      </c>
      <c r="M29" s="43">
        <v>7.6</v>
      </c>
      <c r="N29" s="43">
        <v>7.7</v>
      </c>
      <c r="O29" s="43">
        <v>7.4</v>
      </c>
      <c r="P29" s="43">
        <v>7</v>
      </c>
      <c r="Q29" s="43">
        <v>9.65</v>
      </c>
      <c r="R29" s="43">
        <v>24.650000000000006</v>
      </c>
      <c r="S29" s="43">
        <v>0.5</v>
      </c>
      <c r="T29" s="8">
        <v>0</v>
      </c>
      <c r="U29" s="44">
        <v>25.15</v>
      </c>
      <c r="V29" s="44">
        <v>49.05</v>
      </c>
    </row>
    <row r="30" spans="1:24" ht="15" customHeight="1" x14ac:dyDescent="0.25">
      <c r="A30" s="39">
        <v>6</v>
      </c>
      <c r="B30" s="40" t="s">
        <v>26</v>
      </c>
      <c r="C30" s="41" t="s">
        <v>36</v>
      </c>
      <c r="D30" s="42" t="s">
        <v>21</v>
      </c>
      <c r="E30" s="43">
        <v>7.6</v>
      </c>
      <c r="F30" s="43">
        <v>7.9</v>
      </c>
      <c r="G30" s="43">
        <v>7.2</v>
      </c>
      <c r="H30" s="43">
        <v>7.2</v>
      </c>
      <c r="I30" s="43">
        <v>9.6999999999999993</v>
      </c>
      <c r="J30" s="44">
        <v>24.5</v>
      </c>
      <c r="K30" s="8">
        <v>0</v>
      </c>
      <c r="L30" s="43">
        <f t="shared" si="0"/>
        <v>24.5</v>
      </c>
      <c r="M30" s="43">
        <v>7.3</v>
      </c>
      <c r="N30" s="43">
        <v>7.4</v>
      </c>
      <c r="O30" s="43">
        <v>6.7</v>
      </c>
      <c r="P30" s="43">
        <v>6.9</v>
      </c>
      <c r="Q30" s="43">
        <v>9.5500000000000007</v>
      </c>
      <c r="R30" s="43">
        <v>23.75</v>
      </c>
      <c r="S30" s="43">
        <v>0.7</v>
      </c>
      <c r="T30" s="8">
        <v>0</v>
      </c>
      <c r="U30" s="43">
        <v>24.45</v>
      </c>
      <c r="V30" s="44">
        <v>48.95</v>
      </c>
    </row>
    <row r="31" spans="1:24" ht="15" customHeight="1" x14ac:dyDescent="0.25">
      <c r="A31" s="39">
        <v>7</v>
      </c>
      <c r="B31" s="40" t="s">
        <v>27</v>
      </c>
      <c r="C31" s="41" t="s">
        <v>36</v>
      </c>
      <c r="D31" s="42" t="s">
        <v>21</v>
      </c>
      <c r="E31" s="43">
        <v>7.2</v>
      </c>
      <c r="F31" s="43">
        <v>7.7</v>
      </c>
      <c r="G31" s="43">
        <v>6.9</v>
      </c>
      <c r="H31" s="43">
        <v>7</v>
      </c>
      <c r="I31" s="43">
        <v>9.6</v>
      </c>
      <c r="J31" s="43">
        <v>23.8</v>
      </c>
      <c r="K31" s="8">
        <v>0</v>
      </c>
      <c r="L31" s="43">
        <f t="shared" si="0"/>
        <v>23.8</v>
      </c>
      <c r="M31" s="43">
        <v>7.3</v>
      </c>
      <c r="N31" s="43">
        <v>7.6</v>
      </c>
      <c r="O31" s="43">
        <v>7.2</v>
      </c>
      <c r="P31" s="43">
        <v>6.9</v>
      </c>
      <c r="Q31" s="43">
        <v>9.3000000000000007</v>
      </c>
      <c r="R31" s="43">
        <v>23.799999999999997</v>
      </c>
      <c r="S31" s="43">
        <v>1.1000000000000001</v>
      </c>
      <c r="T31" s="8">
        <v>0</v>
      </c>
      <c r="U31" s="44">
        <v>24.9</v>
      </c>
      <c r="V31" s="44">
        <v>48.7</v>
      </c>
    </row>
    <row r="32" spans="1:24" ht="15" customHeight="1" x14ac:dyDescent="0.25">
      <c r="A32" s="39">
        <v>8</v>
      </c>
      <c r="B32" s="40" t="s">
        <v>28</v>
      </c>
      <c r="C32" s="41" t="s">
        <v>37</v>
      </c>
      <c r="D32" s="42" t="s">
        <v>21</v>
      </c>
      <c r="E32" s="43">
        <v>5.5</v>
      </c>
      <c r="F32" s="43">
        <v>5.2</v>
      </c>
      <c r="G32" s="43">
        <v>4.9000000000000004</v>
      </c>
      <c r="H32" s="43">
        <v>5.2</v>
      </c>
      <c r="I32" s="43">
        <v>6.85</v>
      </c>
      <c r="J32" s="43">
        <v>17.25</v>
      </c>
      <c r="K32" s="8">
        <v>0</v>
      </c>
      <c r="L32" s="43">
        <f t="shared" si="0"/>
        <v>17.25</v>
      </c>
      <c r="M32" s="43">
        <v>7.5</v>
      </c>
      <c r="N32" s="43">
        <v>7</v>
      </c>
      <c r="O32" s="43">
        <v>6.9</v>
      </c>
      <c r="P32" s="43">
        <v>6.8</v>
      </c>
      <c r="Q32" s="43">
        <v>9.75</v>
      </c>
      <c r="R32" s="43">
        <v>23.65</v>
      </c>
      <c r="S32" s="43">
        <v>0.5</v>
      </c>
      <c r="T32" s="8">
        <v>0</v>
      </c>
      <c r="U32" s="43">
        <v>24.15</v>
      </c>
      <c r="V32" s="44">
        <v>41.4</v>
      </c>
    </row>
    <row r="33" spans="1:22" ht="15" customHeight="1" x14ac:dyDescent="0.25">
      <c r="A33" s="39"/>
      <c r="B33" s="40"/>
      <c r="C33" s="41"/>
      <c r="D33" s="42"/>
      <c r="E33" s="43"/>
      <c r="F33" s="43"/>
      <c r="G33" s="43"/>
      <c r="H33" s="43"/>
      <c r="I33" s="43"/>
      <c r="J33" s="43"/>
      <c r="K33" s="8"/>
      <c r="L33" s="43"/>
      <c r="M33" s="43"/>
      <c r="N33" s="43"/>
      <c r="O33" s="43"/>
      <c r="P33" s="43"/>
      <c r="Q33" s="43"/>
      <c r="R33" s="43"/>
      <c r="S33" s="43"/>
      <c r="T33" s="8"/>
      <c r="U33" s="43"/>
      <c r="V33" s="43"/>
    </row>
    <row r="34" spans="1:22" ht="15" customHeight="1" x14ac:dyDescent="0.25">
      <c r="A34" s="20">
        <v>1</v>
      </c>
      <c r="B34" s="21" t="s">
        <v>29</v>
      </c>
      <c r="C34" s="22" t="s">
        <v>37</v>
      </c>
      <c r="D34" s="23" t="s">
        <v>30</v>
      </c>
      <c r="E34" s="24">
        <v>8.1</v>
      </c>
      <c r="F34" s="24">
        <v>8.3000000000000007</v>
      </c>
      <c r="G34" s="24">
        <v>8.1</v>
      </c>
      <c r="H34" s="24">
        <v>8.3000000000000007</v>
      </c>
      <c r="I34" s="24">
        <v>9.85</v>
      </c>
      <c r="J34" s="24">
        <v>26.25</v>
      </c>
      <c r="K34" s="5">
        <v>0</v>
      </c>
      <c r="L34" s="24">
        <f t="shared" si="0"/>
        <v>26.25</v>
      </c>
      <c r="M34" s="24">
        <v>8.1</v>
      </c>
      <c r="N34" s="24">
        <v>8.1999999999999993</v>
      </c>
      <c r="O34" s="24">
        <v>8.1</v>
      </c>
      <c r="P34" s="24">
        <v>7.5</v>
      </c>
      <c r="Q34" s="24">
        <v>9.9</v>
      </c>
      <c r="R34" s="24">
        <v>26.1</v>
      </c>
      <c r="S34" s="24">
        <v>0.5</v>
      </c>
      <c r="T34" s="5">
        <v>0</v>
      </c>
      <c r="U34" s="24">
        <v>26.6</v>
      </c>
      <c r="V34" s="25">
        <v>52.85</v>
      </c>
    </row>
    <row r="35" spans="1:22" ht="15" customHeight="1" x14ac:dyDescent="0.25">
      <c r="A35" s="27">
        <v>2</v>
      </c>
      <c r="B35" s="28" t="s">
        <v>31</v>
      </c>
      <c r="C35" s="29" t="s">
        <v>37</v>
      </c>
      <c r="D35" s="30" t="s">
        <v>30</v>
      </c>
      <c r="E35" s="31">
        <v>8.1</v>
      </c>
      <c r="F35" s="31">
        <v>8.3000000000000007</v>
      </c>
      <c r="G35" s="31">
        <v>8.5</v>
      </c>
      <c r="H35" s="31">
        <v>8.1999999999999993</v>
      </c>
      <c r="I35" s="31">
        <v>9.9</v>
      </c>
      <c r="J35" s="31">
        <v>26.4</v>
      </c>
      <c r="K35" s="6">
        <v>0</v>
      </c>
      <c r="L35" s="31">
        <f t="shared" si="0"/>
        <v>26.4</v>
      </c>
      <c r="M35" s="31">
        <v>7.7</v>
      </c>
      <c r="N35" s="31">
        <v>8</v>
      </c>
      <c r="O35" s="31">
        <v>7.9</v>
      </c>
      <c r="P35" s="31">
        <v>8.4</v>
      </c>
      <c r="Q35" s="31">
        <v>9.6999999999999993</v>
      </c>
      <c r="R35" s="31">
        <v>25.6</v>
      </c>
      <c r="S35" s="31">
        <v>0.5</v>
      </c>
      <c r="T35" s="6">
        <v>0</v>
      </c>
      <c r="U35" s="31">
        <v>26.1</v>
      </c>
      <c r="V35" s="32">
        <v>52.5</v>
      </c>
    </row>
    <row r="36" spans="1:22" ht="15" customHeight="1" x14ac:dyDescent="0.25">
      <c r="A36" s="33">
        <v>3</v>
      </c>
      <c r="B36" s="18" t="s">
        <v>32</v>
      </c>
      <c r="C36" s="45" t="s">
        <v>36</v>
      </c>
      <c r="D36" s="35" t="s">
        <v>30</v>
      </c>
      <c r="E36" s="36">
        <v>7.6</v>
      </c>
      <c r="F36" s="36">
        <v>7.7</v>
      </c>
      <c r="G36" s="36">
        <v>7.8</v>
      </c>
      <c r="H36" s="36">
        <v>7.4</v>
      </c>
      <c r="I36" s="36">
        <v>9.9</v>
      </c>
      <c r="J36" s="36">
        <v>25.2</v>
      </c>
      <c r="K36" s="7">
        <v>0</v>
      </c>
      <c r="L36" s="36">
        <f t="shared" si="0"/>
        <v>25.2</v>
      </c>
      <c r="M36" s="36">
        <v>7.4</v>
      </c>
      <c r="N36" s="36">
        <v>7.9</v>
      </c>
      <c r="O36" s="36">
        <v>7.4</v>
      </c>
      <c r="P36" s="36">
        <v>7.1</v>
      </c>
      <c r="Q36" s="36">
        <v>9.75</v>
      </c>
      <c r="R36" s="36">
        <v>24.550000000000004</v>
      </c>
      <c r="S36" s="36">
        <v>0.5</v>
      </c>
      <c r="T36" s="7">
        <v>0</v>
      </c>
      <c r="U36" s="36">
        <v>25.05</v>
      </c>
      <c r="V36" s="37">
        <v>50.25</v>
      </c>
    </row>
    <row r="37" spans="1:22" ht="15" customHeight="1" x14ac:dyDescent="0.25">
      <c r="A37" s="39">
        <v>4</v>
      </c>
      <c r="B37" s="40" t="s">
        <v>33</v>
      </c>
      <c r="C37" s="41" t="s">
        <v>37</v>
      </c>
      <c r="D37" s="42" t="s">
        <v>30</v>
      </c>
      <c r="E37" s="43">
        <v>6.9</v>
      </c>
      <c r="F37" s="43">
        <v>7.6</v>
      </c>
      <c r="G37" s="43">
        <v>7.2</v>
      </c>
      <c r="H37" s="43">
        <v>7</v>
      </c>
      <c r="I37" s="43">
        <v>9.9</v>
      </c>
      <c r="J37" s="43">
        <v>24.1</v>
      </c>
      <c r="K37" s="8">
        <v>0</v>
      </c>
      <c r="L37" s="43">
        <f t="shared" si="0"/>
        <v>24.1</v>
      </c>
      <c r="M37" s="43">
        <v>6.9</v>
      </c>
      <c r="N37" s="43">
        <v>7.2</v>
      </c>
      <c r="O37" s="43">
        <v>7.3</v>
      </c>
      <c r="P37" s="43">
        <v>6.7</v>
      </c>
      <c r="Q37" s="43">
        <v>9.75</v>
      </c>
      <c r="R37" s="43">
        <v>23.85</v>
      </c>
      <c r="S37" s="43">
        <v>0.5</v>
      </c>
      <c r="T37" s="8">
        <v>0</v>
      </c>
      <c r="U37" s="43">
        <v>24.35</v>
      </c>
      <c r="V37" s="44">
        <v>48.45</v>
      </c>
    </row>
    <row r="38" spans="1:22" ht="15" customHeight="1" x14ac:dyDescent="0.25">
      <c r="A38" s="39">
        <v>5</v>
      </c>
      <c r="B38" s="40" t="s">
        <v>34</v>
      </c>
      <c r="C38" s="41" t="s">
        <v>37</v>
      </c>
      <c r="D38" s="42" t="s">
        <v>30</v>
      </c>
      <c r="E38" s="43">
        <v>7.7</v>
      </c>
      <c r="F38" s="43">
        <v>7.9</v>
      </c>
      <c r="G38" s="43">
        <v>7.6</v>
      </c>
      <c r="H38" s="43">
        <v>7.5</v>
      </c>
      <c r="I38" s="43">
        <v>9.8000000000000007</v>
      </c>
      <c r="J38" s="43">
        <v>25.1</v>
      </c>
      <c r="K38" s="8">
        <v>0</v>
      </c>
      <c r="L38" s="43">
        <f t="shared" si="0"/>
        <v>25.1</v>
      </c>
      <c r="M38" s="43">
        <v>6.3</v>
      </c>
      <c r="N38" s="43">
        <v>6.3</v>
      </c>
      <c r="O38" s="43">
        <v>6.1</v>
      </c>
      <c r="P38" s="43">
        <v>6.2</v>
      </c>
      <c r="Q38" s="43">
        <v>7.7</v>
      </c>
      <c r="R38" s="43">
        <v>20.2</v>
      </c>
      <c r="S38" s="43">
        <v>0.3</v>
      </c>
      <c r="T38" s="8">
        <v>0</v>
      </c>
      <c r="U38" s="43">
        <v>20.5</v>
      </c>
      <c r="V38" s="44">
        <v>45.6</v>
      </c>
    </row>
    <row r="39" spans="1:22" ht="15" customHeight="1" x14ac:dyDescent="0.25">
      <c r="A39" s="39"/>
      <c r="B39" s="40"/>
      <c r="C39" s="40"/>
      <c r="D39" s="40"/>
      <c r="V39" s="43"/>
    </row>
    <row r="40" spans="1:22" ht="15" customHeight="1" x14ac:dyDescent="0.25">
      <c r="A40" s="39"/>
      <c r="B40" s="40"/>
      <c r="C40" s="40"/>
      <c r="D40" s="40"/>
      <c r="V40" s="43"/>
    </row>
    <row r="41" spans="1:22" ht="15" customHeight="1" x14ac:dyDescent="0.25">
      <c r="A41" s="39"/>
      <c r="B41" s="40"/>
      <c r="C41" s="40"/>
      <c r="D41" s="40"/>
      <c r="V41" s="43"/>
    </row>
    <row r="42" spans="1:22" ht="15" customHeight="1" x14ac:dyDescent="0.25">
      <c r="A42" s="39"/>
      <c r="B42" s="40"/>
      <c r="C42" s="40"/>
      <c r="D42" s="40"/>
      <c r="V42" s="43"/>
    </row>
    <row r="43" spans="1:22" ht="15" customHeight="1" x14ac:dyDescent="0.25">
      <c r="A43" s="39"/>
      <c r="B43" s="40"/>
      <c r="C43" s="40"/>
      <c r="D43" s="40"/>
      <c r="V43" s="43"/>
    </row>
    <row r="44" spans="1:22" ht="15" customHeight="1" x14ac:dyDescent="0.25">
      <c r="A44" s="39"/>
      <c r="B44" s="40"/>
      <c r="C44" s="40"/>
      <c r="D44" s="40"/>
      <c r="V44" s="43"/>
    </row>
    <row r="45" spans="1:22" ht="15" customHeight="1" x14ac:dyDescent="0.25">
      <c r="A45" s="39"/>
      <c r="B45" s="40"/>
      <c r="C45" s="40"/>
      <c r="D45" s="40"/>
      <c r="V45" s="43"/>
    </row>
    <row r="46" spans="1:22" ht="15" customHeight="1" x14ac:dyDescent="0.25">
      <c r="A46" s="39"/>
      <c r="B46" s="40"/>
      <c r="C46" s="40"/>
      <c r="D46" s="40"/>
      <c r="V46" s="43"/>
    </row>
    <row r="47" spans="1:22" ht="15" customHeight="1" x14ac:dyDescent="0.25">
      <c r="A47" s="39"/>
      <c r="B47" s="40"/>
      <c r="C47" s="40"/>
      <c r="D47" s="40"/>
      <c r="V47" s="43"/>
    </row>
    <row r="48" spans="1:22" ht="15" customHeight="1" x14ac:dyDescent="0.25">
      <c r="A48" s="39"/>
      <c r="B48" s="40"/>
      <c r="C48" s="40"/>
      <c r="D48" s="40"/>
      <c r="V48" s="43"/>
    </row>
    <row r="49" spans="1:22" ht="15" customHeight="1" x14ac:dyDescent="0.25">
      <c r="A49" s="39"/>
      <c r="B49" s="40"/>
      <c r="C49" s="40"/>
      <c r="D49" s="40"/>
      <c r="V49" s="43"/>
    </row>
    <row r="50" spans="1:22" ht="15" customHeight="1" x14ac:dyDescent="0.25">
      <c r="A50" s="39"/>
      <c r="B50" s="40"/>
      <c r="C50" s="40"/>
      <c r="D50" s="40"/>
      <c r="V50" s="43"/>
    </row>
    <row r="51" spans="1:22" ht="15" customHeight="1" x14ac:dyDescent="0.25">
      <c r="A51" s="39"/>
      <c r="B51" s="40"/>
      <c r="C51" s="40"/>
      <c r="D51" s="40"/>
      <c r="V51" s="43"/>
    </row>
    <row r="52" spans="1:22" ht="15" customHeight="1" x14ac:dyDescent="0.25">
      <c r="A52" s="39"/>
      <c r="B52" s="40"/>
      <c r="C52" s="40"/>
      <c r="D52" s="40"/>
      <c r="V52" s="43"/>
    </row>
    <row r="53" spans="1:22" ht="15" customHeight="1" x14ac:dyDescent="0.25">
      <c r="A53" s="39"/>
      <c r="B53" s="40"/>
      <c r="C53" s="40"/>
      <c r="D53" s="40"/>
      <c r="V53" s="43"/>
    </row>
    <row r="54" spans="1:22" ht="15" customHeight="1" x14ac:dyDescent="0.25">
      <c r="A54" s="39"/>
      <c r="B54" s="40"/>
      <c r="C54" s="40"/>
      <c r="D54" s="40"/>
      <c r="V54" s="43"/>
    </row>
    <row r="55" spans="1:22" ht="15" customHeight="1" x14ac:dyDescent="0.25">
      <c r="A55" s="39"/>
      <c r="B55" s="40"/>
      <c r="C55" s="40"/>
      <c r="D55" s="40"/>
      <c r="V55" s="43"/>
    </row>
    <row r="56" spans="1:22" ht="15" customHeight="1" x14ac:dyDescent="0.25">
      <c r="A56" s="39"/>
      <c r="B56" s="40"/>
      <c r="C56" s="40"/>
      <c r="D56" s="40"/>
      <c r="V56" s="43"/>
    </row>
    <row r="57" spans="1:22" ht="15" customHeight="1" x14ac:dyDescent="0.25">
      <c r="A57" s="39"/>
      <c r="B57" s="40"/>
      <c r="C57" s="40"/>
      <c r="D57" s="40"/>
      <c r="V57" s="43"/>
    </row>
    <row r="58" spans="1:22" ht="15" customHeight="1" x14ac:dyDescent="0.25">
      <c r="A58" s="39"/>
      <c r="B58" s="40"/>
      <c r="C58" s="40"/>
      <c r="D58" s="40"/>
      <c r="V58" s="43"/>
    </row>
    <row r="59" spans="1:22" ht="15" customHeight="1" x14ac:dyDescent="0.25">
      <c r="A59" s="39"/>
      <c r="B59" s="40"/>
      <c r="C59" s="40"/>
      <c r="D59" s="40"/>
      <c r="V59" s="43"/>
    </row>
    <row r="60" spans="1:22" ht="15" customHeight="1" x14ac:dyDescent="0.25">
      <c r="A60" s="39"/>
      <c r="B60" s="40"/>
      <c r="C60" s="40"/>
      <c r="D60" s="40"/>
      <c r="V60" s="43"/>
    </row>
    <row r="61" spans="1:22" ht="15" customHeight="1" x14ac:dyDescent="0.25">
      <c r="A61" s="39"/>
      <c r="B61" s="40"/>
      <c r="C61" s="40"/>
      <c r="D61" s="40"/>
      <c r="V61" s="43"/>
    </row>
    <row r="62" spans="1:22" ht="15" customHeight="1" x14ac:dyDescent="0.25">
      <c r="A62" s="39"/>
      <c r="B62" s="40"/>
      <c r="C62" s="40"/>
      <c r="D62" s="40"/>
      <c r="V62" s="43"/>
    </row>
    <row r="63" spans="1:22" ht="15" customHeight="1" x14ac:dyDescent="0.25">
      <c r="A63" s="39"/>
      <c r="B63" s="40"/>
      <c r="C63" s="40"/>
      <c r="D63" s="40"/>
      <c r="V63" s="43"/>
    </row>
  </sheetData>
  <mergeCells count="1">
    <mergeCell ref="A1:X1"/>
  </mergeCells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B2" sqref="B2"/>
    </sheetView>
  </sheetViews>
  <sheetFormatPr defaultColWidth="11.42578125" defaultRowHeight="12.75" x14ac:dyDescent="0.2"/>
  <cols>
    <col min="1" max="1" width="5.7109375" customWidth="1"/>
    <col min="2" max="2" width="18" bestFit="1" customWidth="1"/>
    <col min="3" max="7" width="5" style="9" bestFit="1" customWidth="1"/>
    <col min="8" max="8" width="6.140625" style="9" bestFit="1" customWidth="1"/>
    <col min="9" max="9" width="5" style="9" bestFit="1" customWidth="1"/>
    <col min="10" max="10" width="7.28515625" style="9" bestFit="1" customWidth="1"/>
  </cols>
  <sheetData>
    <row r="1" spans="1:10" ht="15.75" x14ac:dyDescent="0.25">
      <c r="A1" s="16" t="s">
        <v>49</v>
      </c>
      <c r="B1" s="16" t="s">
        <v>50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51</v>
      </c>
      <c r="H1" s="17" t="s">
        <v>52</v>
      </c>
      <c r="I1" s="17" t="s">
        <v>76</v>
      </c>
      <c r="J1" s="17" t="s">
        <v>48</v>
      </c>
    </row>
    <row r="2" spans="1:10" ht="15" x14ac:dyDescent="0.25">
      <c r="A2" s="12">
        <v>1</v>
      </c>
      <c r="B2" s="51" t="s">
        <v>53</v>
      </c>
      <c r="C2" s="52">
        <v>7.6</v>
      </c>
      <c r="D2" s="52">
        <v>7.5</v>
      </c>
      <c r="E2" s="52">
        <v>7.5</v>
      </c>
      <c r="F2" s="52">
        <v>7.3</v>
      </c>
      <c r="G2" s="52">
        <v>9.6</v>
      </c>
      <c r="H2" s="52">
        <v>10</v>
      </c>
      <c r="I2" s="52">
        <v>9.9</v>
      </c>
      <c r="J2" s="53">
        <v>37.075000000000003</v>
      </c>
    </row>
    <row r="3" spans="1:10" ht="15" x14ac:dyDescent="0.25">
      <c r="A3" s="13">
        <v>2</v>
      </c>
      <c r="B3" s="54" t="s">
        <v>54</v>
      </c>
      <c r="C3" s="55">
        <v>7.9</v>
      </c>
      <c r="D3" s="55">
        <v>7.8</v>
      </c>
      <c r="E3" s="55">
        <v>8.1999999999999993</v>
      </c>
      <c r="F3" s="55">
        <v>7.5</v>
      </c>
      <c r="G3" s="55">
        <v>9.6</v>
      </c>
      <c r="H3" s="55">
        <v>9.6</v>
      </c>
      <c r="I3" s="55">
        <v>9.6</v>
      </c>
      <c r="J3" s="56">
        <v>36.700000000000003</v>
      </c>
    </row>
    <row r="4" spans="1:10" ht="15" x14ac:dyDescent="0.25">
      <c r="A4" s="14">
        <v>3</v>
      </c>
      <c r="B4" s="57" t="s">
        <v>55</v>
      </c>
      <c r="C4" s="58">
        <v>7.4</v>
      </c>
      <c r="D4" s="58">
        <v>6.9</v>
      </c>
      <c r="E4" s="58">
        <v>7.3</v>
      </c>
      <c r="F4" s="58">
        <v>6.9</v>
      </c>
      <c r="G4" s="58">
        <v>9.6999999999999993</v>
      </c>
      <c r="H4" s="58">
        <v>9.6</v>
      </c>
      <c r="I4" s="58">
        <v>9.4</v>
      </c>
      <c r="J4" s="59">
        <v>35.575000000000003</v>
      </c>
    </row>
    <row r="5" spans="1:10" ht="15" x14ac:dyDescent="0.25">
      <c r="A5" s="15">
        <v>4</v>
      </c>
      <c r="B5" s="60" t="s">
        <v>56</v>
      </c>
      <c r="C5" s="61">
        <v>7.5</v>
      </c>
      <c r="D5" s="61">
        <v>7</v>
      </c>
      <c r="E5" s="61">
        <v>7.6</v>
      </c>
      <c r="F5" s="61">
        <v>7.2</v>
      </c>
      <c r="G5" s="61">
        <v>9.5</v>
      </c>
      <c r="H5" s="61">
        <v>8.8000000000000007</v>
      </c>
      <c r="I5" s="61">
        <v>9.5</v>
      </c>
      <c r="J5" s="62">
        <v>35.475000000000001</v>
      </c>
    </row>
    <row r="6" spans="1:10" ht="15" x14ac:dyDescent="0.25">
      <c r="A6" s="15">
        <v>5</v>
      </c>
      <c r="B6" s="60" t="s">
        <v>57</v>
      </c>
      <c r="C6" s="61">
        <v>7.7</v>
      </c>
      <c r="D6" s="61">
        <v>6.8</v>
      </c>
      <c r="E6" s="61">
        <v>7.8</v>
      </c>
      <c r="F6" s="61">
        <v>7</v>
      </c>
      <c r="G6" s="61">
        <v>9.1</v>
      </c>
      <c r="H6" s="61">
        <v>9.9</v>
      </c>
      <c r="I6" s="61">
        <v>9.3000000000000007</v>
      </c>
      <c r="J6" s="62">
        <v>35.424999999999997</v>
      </c>
    </row>
    <row r="7" spans="1:10" ht="15" x14ac:dyDescent="0.25">
      <c r="A7" s="15">
        <v>6</v>
      </c>
      <c r="B7" s="60" t="s">
        <v>58</v>
      </c>
      <c r="C7" s="61">
        <v>6.4</v>
      </c>
      <c r="D7" s="61">
        <v>7.8</v>
      </c>
      <c r="E7" s="61">
        <v>5.6</v>
      </c>
      <c r="F7" s="61">
        <v>7.4</v>
      </c>
      <c r="G7" s="61">
        <v>9.1</v>
      </c>
      <c r="H7" s="61">
        <v>9.6</v>
      </c>
      <c r="I7" s="61">
        <v>9.6</v>
      </c>
      <c r="J7" s="62">
        <v>35.35</v>
      </c>
    </row>
    <row r="8" spans="1:10" ht="15" x14ac:dyDescent="0.25">
      <c r="A8" s="15">
        <v>7</v>
      </c>
      <c r="B8" s="60" t="s">
        <v>59</v>
      </c>
      <c r="C8" s="61">
        <v>7.6</v>
      </c>
      <c r="D8" s="61">
        <v>7.3</v>
      </c>
      <c r="E8" s="61">
        <v>7.5</v>
      </c>
      <c r="F8" s="61">
        <v>7.5</v>
      </c>
      <c r="G8" s="61">
        <v>9.8000000000000007</v>
      </c>
      <c r="H8" s="61">
        <v>10</v>
      </c>
      <c r="I8" s="61">
        <v>8.8000000000000007</v>
      </c>
      <c r="J8" s="62">
        <v>34.975000000000001</v>
      </c>
    </row>
    <row r="9" spans="1:10" ht="15" x14ac:dyDescent="0.25">
      <c r="A9" s="15">
        <v>8</v>
      </c>
      <c r="B9" s="60" t="s">
        <v>60</v>
      </c>
      <c r="C9" s="61">
        <v>6.9</v>
      </c>
      <c r="D9" s="61">
        <v>6.8</v>
      </c>
      <c r="E9" s="61">
        <v>6.9</v>
      </c>
      <c r="F9" s="61">
        <v>6.5</v>
      </c>
      <c r="G9" s="61">
        <v>9.9</v>
      </c>
      <c r="H9" s="61">
        <v>10</v>
      </c>
      <c r="I9" s="61">
        <v>9.1</v>
      </c>
      <c r="J9" s="62">
        <v>34.924999999999997</v>
      </c>
    </row>
    <row r="10" spans="1:10" ht="15" x14ac:dyDescent="0.25">
      <c r="A10" s="15">
        <v>9</v>
      </c>
      <c r="B10" s="60" t="s">
        <v>61</v>
      </c>
      <c r="C10" s="61">
        <v>7</v>
      </c>
      <c r="D10" s="61">
        <v>7.2</v>
      </c>
      <c r="E10" s="61">
        <v>6.7</v>
      </c>
      <c r="F10" s="61">
        <v>7.4</v>
      </c>
      <c r="G10" s="61">
        <v>9.6999999999999993</v>
      </c>
      <c r="H10" s="61">
        <v>9.9</v>
      </c>
      <c r="I10" s="61">
        <v>8.6</v>
      </c>
      <c r="J10" s="62">
        <v>34.575000000000003</v>
      </c>
    </row>
    <row r="11" spans="1:10" ht="15" x14ac:dyDescent="0.25">
      <c r="A11" s="15">
        <v>10</v>
      </c>
      <c r="B11" s="60" t="s">
        <v>62</v>
      </c>
      <c r="C11" s="61">
        <v>7.2</v>
      </c>
      <c r="D11" s="61">
        <v>7.1</v>
      </c>
      <c r="E11" s="61">
        <v>7.4</v>
      </c>
      <c r="F11" s="61">
        <v>6.9</v>
      </c>
      <c r="G11" s="61">
        <v>9.9</v>
      </c>
      <c r="H11" s="61">
        <v>9.9</v>
      </c>
      <c r="I11" s="61">
        <v>7.5</v>
      </c>
      <c r="J11" s="62">
        <v>32.049999999999997</v>
      </c>
    </row>
    <row r="12" spans="1:10" ht="15" x14ac:dyDescent="0.25">
      <c r="A12" s="15">
        <v>11</v>
      </c>
      <c r="B12" s="60" t="s">
        <v>63</v>
      </c>
      <c r="C12" s="61">
        <v>7.2</v>
      </c>
      <c r="D12" s="61">
        <v>6.8</v>
      </c>
      <c r="E12" s="61">
        <v>7.7</v>
      </c>
      <c r="F12" s="61">
        <v>6.8</v>
      </c>
      <c r="G12" s="61">
        <v>9.3000000000000007</v>
      </c>
      <c r="H12" s="61">
        <v>9.8000000000000007</v>
      </c>
      <c r="I12" s="61">
        <v>7.6</v>
      </c>
      <c r="J12" s="62">
        <v>31.875</v>
      </c>
    </row>
    <row r="13" spans="1:10" ht="15" x14ac:dyDescent="0.25">
      <c r="A13" s="15">
        <v>12</v>
      </c>
      <c r="B13" s="60" t="s">
        <v>64</v>
      </c>
      <c r="C13" s="61">
        <v>8</v>
      </c>
      <c r="D13" s="61">
        <v>5.7</v>
      </c>
      <c r="E13" s="61">
        <v>7.5</v>
      </c>
      <c r="F13" s="61">
        <v>6.4</v>
      </c>
      <c r="G13" s="61">
        <v>8.6999999999999993</v>
      </c>
      <c r="H13" s="61">
        <v>8.3000000000000007</v>
      </c>
      <c r="I13" s="61">
        <v>8.1999999999999993</v>
      </c>
      <c r="J13" s="62">
        <v>31.8</v>
      </c>
    </row>
    <row r="14" spans="1:10" ht="15" x14ac:dyDescent="0.25">
      <c r="A14" s="15">
        <v>13</v>
      </c>
      <c r="B14" s="60" t="s">
        <v>65</v>
      </c>
      <c r="C14" s="61">
        <v>4.7</v>
      </c>
      <c r="D14" s="61">
        <v>4.3</v>
      </c>
      <c r="E14" s="61">
        <v>5</v>
      </c>
      <c r="F14" s="61">
        <v>3.9</v>
      </c>
      <c r="G14" s="61">
        <v>5.9</v>
      </c>
      <c r="H14" s="61">
        <v>5.9</v>
      </c>
      <c r="I14" s="61">
        <v>5.7</v>
      </c>
      <c r="J14" s="62">
        <v>21.774999999999999</v>
      </c>
    </row>
    <row r="15" spans="1:10" ht="15" x14ac:dyDescent="0.25">
      <c r="A15" s="15">
        <v>14</v>
      </c>
      <c r="B15" s="60" t="s">
        <v>66</v>
      </c>
      <c r="C15" s="61">
        <v>3.7</v>
      </c>
      <c r="D15" s="61">
        <v>3</v>
      </c>
      <c r="E15" s="61">
        <v>3.7</v>
      </c>
      <c r="F15" s="61">
        <v>2.9</v>
      </c>
      <c r="G15" s="61">
        <v>5</v>
      </c>
      <c r="H15" s="61">
        <v>5</v>
      </c>
      <c r="I15" s="61">
        <v>3.5</v>
      </c>
      <c r="J15" s="62">
        <v>15.324999999999999</v>
      </c>
    </row>
    <row r="16" spans="1:10" ht="15" x14ac:dyDescent="0.25">
      <c r="A16" s="15">
        <v>15</v>
      </c>
      <c r="B16" s="60" t="s">
        <v>67</v>
      </c>
      <c r="C16" s="61">
        <v>3</v>
      </c>
      <c r="D16" s="61">
        <v>2.7</v>
      </c>
      <c r="E16" s="61">
        <v>3.4</v>
      </c>
      <c r="F16" s="61">
        <v>2.9</v>
      </c>
      <c r="G16" s="61">
        <v>3.8</v>
      </c>
      <c r="H16" s="61">
        <v>3.9</v>
      </c>
      <c r="I16" s="61">
        <v>4</v>
      </c>
      <c r="J16" s="62">
        <v>14.85</v>
      </c>
    </row>
    <row r="17" spans="1:10" ht="15" x14ac:dyDescent="0.25">
      <c r="A17" s="15">
        <v>16</v>
      </c>
      <c r="B17" s="60" t="s">
        <v>68</v>
      </c>
      <c r="C17" s="61">
        <v>0.7</v>
      </c>
      <c r="D17" s="61">
        <v>0.8</v>
      </c>
      <c r="E17" s="61">
        <v>0.8</v>
      </c>
      <c r="F17" s="61">
        <v>0.8</v>
      </c>
      <c r="G17" s="61">
        <v>1</v>
      </c>
      <c r="H17" s="61">
        <v>1</v>
      </c>
      <c r="I17" s="61">
        <v>0.8</v>
      </c>
      <c r="J17" s="62">
        <v>3.375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Varsity</vt:lpstr>
      <vt:lpstr>Roulette Sync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Hadlow</cp:lastModifiedBy>
  <dcterms:created xsi:type="dcterms:W3CDTF">2018-03-06T14:45:43Z</dcterms:created>
  <dcterms:modified xsi:type="dcterms:W3CDTF">2018-03-07T13:17:36Z</dcterms:modified>
</cp:coreProperties>
</file>